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5432 MTTO. Y CERTIFICACIÓN EXTINTORES ESTACIONES GTB smb\"/>
    </mc:Choice>
  </mc:AlternateContent>
  <bookViews>
    <workbookView xWindow="0" yWindow="0" windowWidth="19200" windowHeight="6930"/>
  </bookViews>
  <sheets>
    <sheet name="COTIZACION ECONOMIC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F44" i="1" l="1"/>
  <c r="E14" i="1"/>
  <c r="C47" i="1" l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F17" i="1"/>
  <c r="F45" i="1" l="1"/>
  <c r="D47" i="1" s="1"/>
  <c r="E47" i="1" s="1"/>
</calcChain>
</file>

<file path=xl/sharedStrings.xml><?xml version="1.0" encoding="utf-8"?>
<sst xmlns="http://schemas.openxmlformats.org/spreadsheetml/2006/main" count="92" uniqueCount="59">
  <si>
    <t>ITEM</t>
  </si>
  <si>
    <t>Kg</t>
  </si>
  <si>
    <t>Rio Grande</t>
  </si>
  <si>
    <t>Mantenimiento a extintores</t>
  </si>
  <si>
    <t>Izozog</t>
  </si>
  <si>
    <t>Chiquitos</t>
  </si>
  <si>
    <t>Robore</t>
  </si>
  <si>
    <t>Yacuses</t>
  </si>
  <si>
    <t>Mutun</t>
  </si>
  <si>
    <t>ESTACION</t>
  </si>
  <si>
    <t>MATERIAL</t>
  </si>
  <si>
    <t>UNIDAD DE MEDIDA</t>
  </si>
  <si>
    <t>CANTIDAD REQUERIDA</t>
  </si>
  <si>
    <t>Recarga de PQS Ansul</t>
  </si>
  <si>
    <t>Unidades</t>
  </si>
  <si>
    <t>Unidad</t>
  </si>
  <si>
    <t>Manómetro Ext. PQS.</t>
  </si>
  <si>
    <t xml:space="preserve">Manómetro cilindro N2 </t>
  </si>
  <si>
    <t xml:space="preserve">Manguera CO2 Americana </t>
  </si>
  <si>
    <t>Piezas</t>
  </si>
  <si>
    <t>Manguera CO2 Brasilera</t>
  </si>
  <si>
    <t>Manguera completa de N2 a PQS</t>
  </si>
  <si>
    <t>Cabezal PQS</t>
  </si>
  <si>
    <t>Pieza</t>
  </si>
  <si>
    <t>Cabezal CO2</t>
  </si>
  <si>
    <t>Cabezal N2</t>
  </si>
  <si>
    <t>PH para CO2</t>
  </si>
  <si>
    <t>PH para N2</t>
  </si>
  <si>
    <t>PH de PQS portátiles</t>
  </si>
  <si>
    <t>PH de PQS rodantes</t>
  </si>
  <si>
    <t>Acetato de Potasio</t>
  </si>
  <si>
    <t>F-36</t>
  </si>
  <si>
    <t xml:space="preserve">Recarga CO2 </t>
  </si>
  <si>
    <t>Recarga de N2</t>
  </si>
  <si>
    <t>Tobera Americana</t>
  </si>
  <si>
    <t>Tobera Brasilera</t>
  </si>
  <si>
    <t>Disipador Americano</t>
  </si>
  <si>
    <t>Disipador Brasilero</t>
  </si>
  <si>
    <t>Cinturón porta manguera</t>
  </si>
  <si>
    <t>Cinturón porta manguera CO2</t>
  </si>
  <si>
    <t>Cinturón porta manguera PQS</t>
  </si>
  <si>
    <t>Cinturón porta manguera F-36</t>
  </si>
  <si>
    <t>TOTAL</t>
  </si>
  <si>
    <t>Balín 20 Libras recarga</t>
  </si>
  <si>
    <t>Balín de 30 Libras recarga</t>
  </si>
  <si>
    <t>DETALLE (tablas)</t>
  </si>
  <si>
    <t>SUB TOTAL 1</t>
  </si>
  <si>
    <t>SUB TOTAL 2</t>
  </si>
  <si>
    <t>MONTOS</t>
  </si>
  <si>
    <t>ITEMS</t>
  </si>
  <si>
    <t>KP 67,102,226,328,463</t>
  </si>
  <si>
    <t>pintado de extintores</t>
  </si>
  <si>
    <t>Cinco puestos de porterías</t>
  </si>
  <si>
    <t>PRECIO TOTAL (Bs)</t>
  </si>
  <si>
    <t>PRECIO UNITARIO (Bs)</t>
  </si>
  <si>
    <t>   </t>
  </si>
  <si>
    <t>CANTIDAD (VER GFS028)</t>
  </si>
  <si>
    <t>MANTENIMIENTO Y CERTIFICACION  ANUAL DE EXTINTORES 2025</t>
  </si>
  <si>
    <t>PROPUESTA ECONOMICA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</si>
</sst>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Times New Roman"/>
      <family val="1"/>
    </font>
    <font>
      <b/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4" borderId="11" xfId="0" applyFill="1" applyBorder="1" applyAlignment="1">
      <alignment wrapText="1"/>
    </xf>
    <xf numFmtId="0" fontId="0" fillId="4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wrapText="1"/>
    </xf>
    <xf numFmtId="0" fontId="0" fillId="4" borderId="13" xfId="0" applyFill="1" applyBorder="1" applyAlignment="1">
      <alignment horizontal="center" wrapText="1"/>
    </xf>
    <xf numFmtId="0" fontId="0" fillId="5" borderId="5" xfId="0" applyFill="1" applyBorder="1" applyAlignment="1">
      <alignment wrapText="1"/>
    </xf>
    <xf numFmtId="0" fontId="1" fillId="0" borderId="14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1" fillId="3" borderId="15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/>
    </xf>
    <xf numFmtId="14" fontId="0" fillId="0" borderId="0" xfId="0" applyNumberFormat="1" applyAlignment="1">
      <alignment horizontal="left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" fontId="0" fillId="0" borderId="4" xfId="0" applyNumberFormat="1" applyBorder="1" applyAlignment="1">
      <alignment horizontal="center" wrapText="1"/>
    </xf>
    <xf numFmtId="4" fontId="0" fillId="0" borderId="0" xfId="0" applyNumberFormat="1" applyAlignment="1">
      <alignment wrapText="1"/>
    </xf>
    <xf numFmtId="4" fontId="0" fillId="0" borderId="4" xfId="0" applyNumberFormat="1" applyBorder="1" applyAlignment="1">
      <alignment horizontal="center"/>
    </xf>
    <xf numFmtId="4" fontId="1" fillId="3" borderId="17" xfId="0" applyNumberFormat="1" applyFont="1" applyFill="1" applyBorder="1" applyAlignment="1">
      <alignment horizontal="center"/>
    </xf>
    <xf numFmtId="4" fontId="0" fillId="0" borderId="6" xfId="0" applyNumberFormat="1" applyBorder="1" applyAlignment="1">
      <alignment horizontal="center" vertical="center" wrapText="1"/>
    </xf>
    <xf numFmtId="4" fontId="0" fillId="5" borderId="7" xfId="0" applyNumberFormat="1" applyFill="1" applyBorder="1" applyAlignment="1">
      <alignment horizontal="center" wrapText="1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4" fontId="0" fillId="0" borderId="10" xfId="0" applyNumberFormat="1" applyBorder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52"/>
  <sheetViews>
    <sheetView tabSelected="1" workbookViewId="0">
      <selection activeCell="E40" sqref="E40"/>
    </sheetView>
  </sheetViews>
  <sheetFormatPr baseColWidth="10" defaultColWidth="11.453125" defaultRowHeight="14.5" x14ac:dyDescent="0.35"/>
  <cols>
    <col min="1" max="1" width="7.26953125" style="1" customWidth="1"/>
    <col min="2" max="2" width="39.26953125" style="2" customWidth="1"/>
    <col min="3" max="3" width="18.26953125" style="2" customWidth="1"/>
    <col min="4" max="4" width="19.7265625" style="1" customWidth="1"/>
    <col min="5" max="5" width="32.54296875" style="3" customWidth="1"/>
    <col min="6" max="6" width="11.453125" style="3"/>
    <col min="7" max="16384" width="11.453125" style="2"/>
  </cols>
  <sheetData>
    <row r="2" spans="1:6" ht="21" x14ac:dyDescent="0.35">
      <c r="A2" s="54"/>
      <c r="B2" s="54"/>
      <c r="C2" s="54"/>
      <c r="D2" s="54"/>
      <c r="E2" s="54"/>
    </row>
    <row r="3" spans="1:6" ht="21" x14ac:dyDescent="0.5">
      <c r="A3" s="53"/>
      <c r="B3" s="53"/>
      <c r="C3" s="53"/>
      <c r="D3" s="53"/>
      <c r="E3" s="53"/>
    </row>
    <row r="4" spans="1:6" ht="25.5" customHeight="1" x14ac:dyDescent="0.35">
      <c r="A4" s="54" t="s">
        <v>58</v>
      </c>
      <c r="B4" s="54"/>
      <c r="C4" s="54"/>
      <c r="D4" s="54"/>
      <c r="E4" s="54"/>
    </row>
    <row r="5" spans="1:6" ht="21.5" thickBot="1" x14ac:dyDescent="0.55000000000000004">
      <c r="A5" s="53" t="s">
        <v>57</v>
      </c>
      <c r="B5" s="53"/>
      <c r="C5" s="53"/>
      <c r="D5" s="53"/>
      <c r="E5" s="53"/>
    </row>
    <row r="6" spans="1:6" s="1" customFormat="1" ht="29" x14ac:dyDescent="0.35">
      <c r="A6" s="43" t="s">
        <v>0</v>
      </c>
      <c r="B6" s="44" t="s">
        <v>45</v>
      </c>
      <c r="C6" s="44" t="s">
        <v>56</v>
      </c>
      <c r="D6" s="44" t="s">
        <v>9</v>
      </c>
      <c r="E6" s="45" t="s">
        <v>54</v>
      </c>
    </row>
    <row r="7" spans="1:6" x14ac:dyDescent="0.35">
      <c r="A7" s="46">
        <v>1</v>
      </c>
      <c r="B7" s="41" t="s">
        <v>3</v>
      </c>
      <c r="C7" s="42">
        <v>28</v>
      </c>
      <c r="D7" s="27" t="s">
        <v>2</v>
      </c>
      <c r="E7" s="47">
        <v>0</v>
      </c>
    </row>
    <row r="8" spans="1:6" x14ac:dyDescent="0.35">
      <c r="A8" s="46">
        <v>2</v>
      </c>
      <c r="B8" s="41" t="s">
        <v>3</v>
      </c>
      <c r="C8" s="42">
        <v>46</v>
      </c>
      <c r="D8" s="27" t="s">
        <v>4</v>
      </c>
      <c r="E8" s="47">
        <v>0</v>
      </c>
    </row>
    <row r="9" spans="1:6" x14ac:dyDescent="0.35">
      <c r="A9" s="46">
        <v>3</v>
      </c>
      <c r="B9" s="41" t="s">
        <v>3</v>
      </c>
      <c r="C9" s="42">
        <v>53</v>
      </c>
      <c r="D9" s="27" t="s">
        <v>5</v>
      </c>
      <c r="E9" s="47">
        <v>0</v>
      </c>
    </row>
    <row r="10" spans="1:6" x14ac:dyDescent="0.35">
      <c r="A10" s="46">
        <v>4</v>
      </c>
      <c r="B10" s="41" t="s">
        <v>3</v>
      </c>
      <c r="C10" s="42">
        <v>54</v>
      </c>
      <c r="D10" s="27" t="s">
        <v>6</v>
      </c>
      <c r="E10" s="47">
        <v>0</v>
      </c>
    </row>
    <row r="11" spans="1:6" x14ac:dyDescent="0.35">
      <c r="A11" s="46">
        <v>5</v>
      </c>
      <c r="B11" s="41" t="s">
        <v>3</v>
      </c>
      <c r="C11" s="42">
        <v>50</v>
      </c>
      <c r="D11" s="27" t="s">
        <v>7</v>
      </c>
      <c r="E11" s="47">
        <v>0</v>
      </c>
    </row>
    <row r="12" spans="1:6" x14ac:dyDescent="0.35">
      <c r="A12" s="46">
        <v>6</v>
      </c>
      <c r="B12" s="41" t="s">
        <v>3</v>
      </c>
      <c r="C12" s="42">
        <v>31</v>
      </c>
      <c r="D12" s="27" t="s">
        <v>8</v>
      </c>
      <c r="E12" s="47">
        <v>0</v>
      </c>
    </row>
    <row r="13" spans="1:6" ht="21" customHeight="1" thickBot="1" x14ac:dyDescent="0.4">
      <c r="A13" s="48">
        <v>7</v>
      </c>
      <c r="B13" s="49" t="s">
        <v>52</v>
      </c>
      <c r="C13" s="19">
        <v>21</v>
      </c>
      <c r="D13" s="28" t="s">
        <v>50</v>
      </c>
      <c r="E13" s="50">
        <v>0</v>
      </c>
    </row>
    <row r="14" spans="1:6" ht="15" thickBot="1" x14ac:dyDescent="0.4">
      <c r="B14" s="51" t="s">
        <v>42</v>
      </c>
      <c r="C14" s="52">
        <f>SUM(C7:C13)</f>
        <v>283</v>
      </c>
      <c r="D14" s="26" t="s">
        <v>46</v>
      </c>
      <c r="E14" s="35">
        <f>SUM(E7:E13)</f>
        <v>0</v>
      </c>
    </row>
    <row r="15" spans="1:6" ht="15" thickBot="1" x14ac:dyDescent="0.4">
      <c r="D15" s="15"/>
      <c r="E15" s="16"/>
    </row>
    <row r="16" spans="1:6" ht="29.5" thickBot="1" x14ac:dyDescent="0.4">
      <c r="A16" s="4" t="s">
        <v>0</v>
      </c>
      <c r="B16" s="4" t="s">
        <v>10</v>
      </c>
      <c r="C16" s="4" t="s">
        <v>11</v>
      </c>
      <c r="D16" s="5" t="s">
        <v>12</v>
      </c>
      <c r="E16" s="5" t="s">
        <v>54</v>
      </c>
      <c r="F16" s="5" t="s">
        <v>53</v>
      </c>
    </row>
    <row r="17" spans="1:6" x14ac:dyDescent="0.35">
      <c r="A17" s="12">
        <v>1</v>
      </c>
      <c r="B17" s="6" t="s">
        <v>13</v>
      </c>
      <c r="C17" s="7" t="s">
        <v>1</v>
      </c>
      <c r="D17" s="7">
        <v>30</v>
      </c>
      <c r="E17" s="7">
        <v>0</v>
      </c>
      <c r="F17" s="37">
        <f>D17*E17</f>
        <v>0</v>
      </c>
    </row>
    <row r="18" spans="1:6" x14ac:dyDescent="0.35">
      <c r="A18" s="13">
        <f>A17+1</f>
        <v>2</v>
      </c>
      <c r="B18" s="8" t="s">
        <v>43</v>
      </c>
      <c r="C18" s="9" t="s">
        <v>14</v>
      </c>
      <c r="D18" s="9">
        <v>2</v>
      </c>
      <c r="E18" s="9">
        <v>0</v>
      </c>
      <c r="F18" s="37">
        <f t="shared" ref="F18:F44" si="0">D18*E18</f>
        <v>0</v>
      </c>
    </row>
    <row r="19" spans="1:6" x14ac:dyDescent="0.35">
      <c r="A19" s="13">
        <f t="shared" ref="A19:A43" si="1">A18+1</f>
        <v>3</v>
      </c>
      <c r="B19" s="8" t="s">
        <v>44</v>
      </c>
      <c r="C19" s="9" t="s">
        <v>15</v>
      </c>
      <c r="D19" s="9">
        <v>1</v>
      </c>
      <c r="E19" s="9">
        <v>0</v>
      </c>
      <c r="F19" s="37">
        <f t="shared" si="0"/>
        <v>0</v>
      </c>
    </row>
    <row r="20" spans="1:6" x14ac:dyDescent="0.35">
      <c r="A20" s="13">
        <f t="shared" si="1"/>
        <v>4</v>
      </c>
      <c r="B20" s="8" t="s">
        <v>16</v>
      </c>
      <c r="C20" s="9" t="s">
        <v>14</v>
      </c>
      <c r="D20" s="9">
        <v>11</v>
      </c>
      <c r="E20" s="9">
        <v>0</v>
      </c>
      <c r="F20" s="37">
        <f t="shared" si="0"/>
        <v>0</v>
      </c>
    </row>
    <row r="21" spans="1:6" x14ac:dyDescent="0.35">
      <c r="A21" s="13">
        <f t="shared" si="1"/>
        <v>5</v>
      </c>
      <c r="B21" s="8" t="s">
        <v>17</v>
      </c>
      <c r="C21" s="9" t="s">
        <v>14</v>
      </c>
      <c r="D21" s="9">
        <v>4</v>
      </c>
      <c r="E21" s="9">
        <v>0</v>
      </c>
      <c r="F21" s="37">
        <f t="shared" si="0"/>
        <v>0</v>
      </c>
    </row>
    <row r="22" spans="1:6" x14ac:dyDescent="0.35">
      <c r="A22" s="13">
        <f t="shared" si="1"/>
        <v>6</v>
      </c>
      <c r="B22" s="8" t="s">
        <v>18</v>
      </c>
      <c r="C22" s="9" t="s">
        <v>19</v>
      </c>
      <c r="D22" s="9">
        <v>4</v>
      </c>
      <c r="E22" s="9">
        <v>0</v>
      </c>
      <c r="F22" s="37">
        <f t="shared" si="0"/>
        <v>0</v>
      </c>
    </row>
    <row r="23" spans="1:6" x14ac:dyDescent="0.35">
      <c r="A23" s="13">
        <f t="shared" si="1"/>
        <v>7</v>
      </c>
      <c r="B23" s="8" t="s">
        <v>20</v>
      </c>
      <c r="C23" s="9" t="s">
        <v>19</v>
      </c>
      <c r="D23" s="9">
        <v>3</v>
      </c>
      <c r="E23" s="9">
        <v>0</v>
      </c>
      <c r="F23" s="37">
        <f t="shared" si="0"/>
        <v>0</v>
      </c>
    </row>
    <row r="24" spans="1:6" x14ac:dyDescent="0.35">
      <c r="A24" s="13">
        <f t="shared" si="1"/>
        <v>8</v>
      </c>
      <c r="B24" s="8" t="s">
        <v>21</v>
      </c>
      <c r="C24" s="9" t="s">
        <v>19</v>
      </c>
      <c r="D24" s="9">
        <v>1</v>
      </c>
      <c r="E24" s="9">
        <v>0</v>
      </c>
      <c r="F24" s="37">
        <f t="shared" si="0"/>
        <v>0</v>
      </c>
    </row>
    <row r="25" spans="1:6" x14ac:dyDescent="0.35">
      <c r="A25" s="13">
        <f t="shared" si="1"/>
        <v>9</v>
      </c>
      <c r="B25" s="8" t="s">
        <v>22</v>
      </c>
      <c r="C25" s="9" t="s">
        <v>23</v>
      </c>
      <c r="D25" s="9">
        <v>1</v>
      </c>
      <c r="E25" s="9">
        <v>0</v>
      </c>
      <c r="F25" s="37">
        <f t="shared" si="0"/>
        <v>0</v>
      </c>
    </row>
    <row r="26" spans="1:6" x14ac:dyDescent="0.35">
      <c r="A26" s="13">
        <f t="shared" si="1"/>
        <v>10</v>
      </c>
      <c r="B26" s="8" t="s">
        <v>24</v>
      </c>
      <c r="C26" s="9" t="s">
        <v>23</v>
      </c>
      <c r="D26" s="9">
        <v>1</v>
      </c>
      <c r="E26" s="9">
        <v>0</v>
      </c>
      <c r="F26" s="37">
        <f t="shared" si="0"/>
        <v>0</v>
      </c>
    </row>
    <row r="27" spans="1:6" x14ac:dyDescent="0.35">
      <c r="A27" s="13">
        <f t="shared" si="1"/>
        <v>11</v>
      </c>
      <c r="B27" s="8" t="s">
        <v>25</v>
      </c>
      <c r="C27" s="9" t="s">
        <v>23</v>
      </c>
      <c r="D27" s="9">
        <v>0</v>
      </c>
      <c r="E27" s="9">
        <v>0</v>
      </c>
      <c r="F27" s="37">
        <f t="shared" si="0"/>
        <v>0</v>
      </c>
    </row>
    <row r="28" spans="1:6" x14ac:dyDescent="0.35">
      <c r="A28" s="13">
        <f t="shared" si="1"/>
        <v>12</v>
      </c>
      <c r="B28" s="8" t="s">
        <v>26</v>
      </c>
      <c r="C28" s="9" t="s">
        <v>23</v>
      </c>
      <c r="D28" s="9">
        <v>1</v>
      </c>
      <c r="E28" s="9">
        <v>0</v>
      </c>
      <c r="F28" s="37">
        <f t="shared" si="0"/>
        <v>0</v>
      </c>
    </row>
    <row r="29" spans="1:6" x14ac:dyDescent="0.35">
      <c r="A29" s="13">
        <f t="shared" si="1"/>
        <v>13</v>
      </c>
      <c r="B29" s="8" t="s">
        <v>27</v>
      </c>
      <c r="C29" s="9" t="s">
        <v>23</v>
      </c>
      <c r="D29" s="9">
        <v>1</v>
      </c>
      <c r="E29" s="9">
        <v>0</v>
      </c>
      <c r="F29" s="37">
        <f t="shared" si="0"/>
        <v>0</v>
      </c>
    </row>
    <row r="30" spans="1:6" x14ac:dyDescent="0.35">
      <c r="A30" s="13">
        <f t="shared" si="1"/>
        <v>14</v>
      </c>
      <c r="B30" s="8" t="s">
        <v>28</v>
      </c>
      <c r="C30" s="9" t="s">
        <v>23</v>
      </c>
      <c r="D30" s="9">
        <v>1</v>
      </c>
      <c r="E30" s="9">
        <v>0</v>
      </c>
      <c r="F30" s="37">
        <f t="shared" si="0"/>
        <v>0</v>
      </c>
    </row>
    <row r="31" spans="1:6" x14ac:dyDescent="0.35">
      <c r="A31" s="13">
        <f t="shared" si="1"/>
        <v>15</v>
      </c>
      <c r="B31" s="8" t="s">
        <v>29</v>
      </c>
      <c r="C31" s="9" t="s">
        <v>19</v>
      </c>
      <c r="D31" s="9">
        <v>9</v>
      </c>
      <c r="E31" s="9">
        <v>0</v>
      </c>
      <c r="F31" s="37">
        <f t="shared" si="0"/>
        <v>0</v>
      </c>
    </row>
    <row r="32" spans="1:6" x14ac:dyDescent="0.35">
      <c r="A32" s="13">
        <f t="shared" si="1"/>
        <v>16</v>
      </c>
      <c r="B32" s="8" t="s">
        <v>30</v>
      </c>
      <c r="C32" s="9" t="s">
        <v>1</v>
      </c>
      <c r="D32" s="9">
        <v>0</v>
      </c>
      <c r="E32" s="9">
        <v>0</v>
      </c>
      <c r="F32" s="37">
        <f t="shared" si="0"/>
        <v>0</v>
      </c>
    </row>
    <row r="33" spans="1:8" x14ac:dyDescent="0.35">
      <c r="A33" s="13">
        <f t="shared" si="1"/>
        <v>17</v>
      </c>
      <c r="B33" s="8" t="s">
        <v>31</v>
      </c>
      <c r="C33" s="9" t="s">
        <v>1</v>
      </c>
      <c r="D33" s="9">
        <v>8</v>
      </c>
      <c r="E33" s="9">
        <v>0</v>
      </c>
      <c r="F33" s="37">
        <f t="shared" si="0"/>
        <v>0</v>
      </c>
    </row>
    <row r="34" spans="1:8" x14ac:dyDescent="0.35">
      <c r="A34" s="13">
        <f t="shared" si="1"/>
        <v>18</v>
      </c>
      <c r="B34" s="8" t="s">
        <v>32</v>
      </c>
      <c r="C34" s="9" t="s">
        <v>14</v>
      </c>
      <c r="D34" s="9">
        <v>28</v>
      </c>
      <c r="E34" s="9">
        <v>0</v>
      </c>
      <c r="F34" s="37">
        <f t="shared" si="0"/>
        <v>0</v>
      </c>
    </row>
    <row r="35" spans="1:8" x14ac:dyDescent="0.35">
      <c r="A35" s="13">
        <f t="shared" si="1"/>
        <v>19</v>
      </c>
      <c r="B35" s="8" t="s">
        <v>33</v>
      </c>
      <c r="C35" s="9" t="s">
        <v>14</v>
      </c>
      <c r="D35" s="9">
        <v>28</v>
      </c>
      <c r="E35" s="9">
        <v>0</v>
      </c>
      <c r="F35" s="37">
        <f t="shared" si="0"/>
        <v>0</v>
      </c>
    </row>
    <row r="36" spans="1:8" x14ac:dyDescent="0.35">
      <c r="A36" s="13">
        <f t="shared" si="1"/>
        <v>20</v>
      </c>
      <c r="B36" s="8" t="s">
        <v>34</v>
      </c>
      <c r="C36" s="9" t="s">
        <v>19</v>
      </c>
      <c r="D36" s="9">
        <v>2</v>
      </c>
      <c r="E36" s="9">
        <v>0</v>
      </c>
      <c r="F36" s="37">
        <f t="shared" si="0"/>
        <v>0</v>
      </c>
    </row>
    <row r="37" spans="1:8" x14ac:dyDescent="0.35">
      <c r="A37" s="13">
        <f t="shared" si="1"/>
        <v>21</v>
      </c>
      <c r="B37" s="8" t="s">
        <v>35</v>
      </c>
      <c r="C37" s="9" t="s">
        <v>19</v>
      </c>
      <c r="D37" s="9">
        <v>3</v>
      </c>
      <c r="E37" s="9">
        <v>0</v>
      </c>
      <c r="F37" s="37">
        <f t="shared" si="0"/>
        <v>0</v>
      </c>
    </row>
    <row r="38" spans="1:8" x14ac:dyDescent="0.35">
      <c r="A38" s="13">
        <f t="shared" si="1"/>
        <v>22</v>
      </c>
      <c r="B38" s="8" t="s">
        <v>36</v>
      </c>
      <c r="C38" s="9" t="s">
        <v>19</v>
      </c>
      <c r="D38" s="9">
        <v>2</v>
      </c>
      <c r="E38" s="9">
        <v>0</v>
      </c>
      <c r="F38" s="37">
        <f t="shared" si="0"/>
        <v>0</v>
      </c>
    </row>
    <row r="39" spans="1:8" x14ac:dyDescent="0.35">
      <c r="A39" s="13">
        <f t="shared" si="1"/>
        <v>23</v>
      </c>
      <c r="B39" s="8" t="s">
        <v>37</v>
      </c>
      <c r="C39" s="9" t="s">
        <v>19</v>
      </c>
      <c r="D39" s="9">
        <v>2</v>
      </c>
      <c r="E39" s="9">
        <v>0</v>
      </c>
      <c r="F39" s="37">
        <f t="shared" si="0"/>
        <v>0</v>
      </c>
    </row>
    <row r="40" spans="1:8" x14ac:dyDescent="0.35">
      <c r="A40" s="13">
        <f t="shared" si="1"/>
        <v>24</v>
      </c>
      <c r="B40" s="8" t="s">
        <v>38</v>
      </c>
      <c r="C40" s="9" t="s">
        <v>23</v>
      </c>
      <c r="D40" s="9">
        <v>1</v>
      </c>
      <c r="E40" s="9">
        <v>0</v>
      </c>
      <c r="F40" s="37">
        <f t="shared" si="0"/>
        <v>0</v>
      </c>
    </row>
    <row r="41" spans="1:8" x14ac:dyDescent="0.35">
      <c r="A41" s="13">
        <f t="shared" si="1"/>
        <v>25</v>
      </c>
      <c r="B41" s="8" t="s">
        <v>39</v>
      </c>
      <c r="C41" s="9" t="s">
        <v>19</v>
      </c>
      <c r="D41" s="9">
        <v>11</v>
      </c>
      <c r="E41" s="9">
        <v>0</v>
      </c>
      <c r="F41" s="37">
        <f t="shared" si="0"/>
        <v>0</v>
      </c>
    </row>
    <row r="42" spans="1:8" x14ac:dyDescent="0.35">
      <c r="A42" s="13">
        <f t="shared" si="1"/>
        <v>26</v>
      </c>
      <c r="B42" s="8" t="s">
        <v>40</v>
      </c>
      <c r="C42" s="9" t="s">
        <v>19</v>
      </c>
      <c r="D42" s="9">
        <v>16</v>
      </c>
      <c r="E42" s="9">
        <v>0</v>
      </c>
      <c r="F42" s="37">
        <f t="shared" si="0"/>
        <v>0</v>
      </c>
    </row>
    <row r="43" spans="1:8" x14ac:dyDescent="0.35">
      <c r="A43" s="13">
        <f t="shared" si="1"/>
        <v>27</v>
      </c>
      <c r="B43" s="8" t="s">
        <v>41</v>
      </c>
      <c r="C43" s="9" t="s">
        <v>19</v>
      </c>
      <c r="D43" s="9">
        <v>5</v>
      </c>
      <c r="E43" s="9">
        <v>0</v>
      </c>
      <c r="F43" s="37">
        <f t="shared" si="0"/>
        <v>0</v>
      </c>
    </row>
    <row r="44" spans="1:8" ht="15" thickBot="1" x14ac:dyDescent="0.4">
      <c r="A44" s="14">
        <v>28</v>
      </c>
      <c r="B44" s="10" t="s">
        <v>51</v>
      </c>
      <c r="C44" s="11" t="s">
        <v>15</v>
      </c>
      <c r="D44" s="11">
        <v>50</v>
      </c>
      <c r="E44" s="11">
        <v>0</v>
      </c>
      <c r="F44" s="37">
        <f t="shared" si="0"/>
        <v>0</v>
      </c>
    </row>
    <row r="45" spans="1:8" ht="15" thickBot="1" x14ac:dyDescent="0.4">
      <c r="A45" s="29"/>
      <c r="B45" s="30" t="s">
        <v>47</v>
      </c>
      <c r="C45" s="31"/>
      <c r="D45" s="31"/>
      <c r="E45" s="31"/>
      <c r="F45" s="38">
        <f>SUM(F17:F44)</f>
        <v>0</v>
      </c>
      <c r="H45" s="36"/>
    </row>
    <row r="46" spans="1:8" x14ac:dyDescent="0.35">
      <c r="B46" s="21" t="s">
        <v>49</v>
      </c>
      <c r="C46" s="22" t="s">
        <v>46</v>
      </c>
      <c r="D46" s="23" t="s">
        <v>47</v>
      </c>
      <c r="E46" s="24" t="s">
        <v>48</v>
      </c>
      <c r="F46" s="2"/>
    </row>
    <row r="47" spans="1:8" x14ac:dyDescent="0.35">
      <c r="B47" s="25" t="s">
        <v>42</v>
      </c>
      <c r="C47" s="39">
        <f>E14</f>
        <v>0</v>
      </c>
      <c r="D47" s="39">
        <f>F45</f>
        <v>0</v>
      </c>
      <c r="E47" s="40">
        <f>C47+D47</f>
        <v>0</v>
      </c>
      <c r="F47" s="2"/>
    </row>
    <row r="48" spans="1:8" ht="15" thickBot="1" x14ac:dyDescent="0.4">
      <c r="B48" s="17"/>
      <c r="C48" s="18"/>
      <c r="D48" s="19"/>
      <c r="E48" s="20"/>
      <c r="F48" s="2"/>
    </row>
    <row r="49" spans="2:3" x14ac:dyDescent="0.35">
      <c r="B49" s="32"/>
    </row>
    <row r="50" spans="2:3" x14ac:dyDescent="0.35">
      <c r="C50" s="32"/>
    </row>
    <row r="51" spans="2:3" ht="15.5" x14ac:dyDescent="0.35">
      <c r="B51" s="33" t="s">
        <v>55</v>
      </c>
      <c r="C51" s="33"/>
    </row>
    <row r="52" spans="2:3" x14ac:dyDescent="0.35">
      <c r="B52" s="34"/>
      <c r="C52" s="34"/>
    </row>
  </sheetData>
  <mergeCells count="4">
    <mergeCell ref="A3:E3"/>
    <mergeCell ref="A5:E5"/>
    <mergeCell ref="A2:E2"/>
    <mergeCell ref="A4:E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COTIZACION ECONOMICA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Daza</dc:creator>
  <cp:lastModifiedBy>Susy Miranda</cp:lastModifiedBy>
  <cp:lastPrinted>2024-07-04T14:42:34Z</cp:lastPrinted>
  <dcterms:created xsi:type="dcterms:W3CDTF">2016-10-25T14:20:06Z</dcterms:created>
  <dcterms:modified xsi:type="dcterms:W3CDTF">2025-10-08T14:50:27Z</dcterms:modified>
</cp:coreProperties>
</file>